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Sheet1!$A$1:$I$37</definedName>
  </definedNames>
  <calcPr calcId="144525"/>
</workbook>
</file>

<file path=xl/calcChain.xml><?xml version="1.0" encoding="utf-8"?>
<calcChain xmlns="http://schemas.openxmlformats.org/spreadsheetml/2006/main">
  <c r="G22" i="1" l="1"/>
  <c r="F22" i="1"/>
  <c r="G19" i="1"/>
  <c r="G23" i="1" s="1"/>
  <c r="F19" i="1"/>
  <c r="F23" i="1" s="1"/>
  <c r="G14" i="1"/>
  <c r="F14" i="1"/>
</calcChain>
</file>

<file path=xl/sharedStrings.xml><?xml version="1.0" encoding="utf-8"?>
<sst xmlns="http://schemas.openxmlformats.org/spreadsheetml/2006/main" count="62" uniqueCount="41">
  <si>
    <t>ANNEXURE-B</t>
  </si>
  <si>
    <t>THE PUNJAB STATE COOPERATIVE SUPPLY AND MARKETING FEDERATION LIMITED, CHANDIGARH</t>
  </si>
  <si>
    <t>PRICE SHEET/ FINANCIAL BID</t>
  </si>
  <si>
    <t>NAME OF THE FIRM</t>
  </si>
  <si>
    <t>CONTACT NO./ e-mail</t>
  </si>
  <si>
    <t>DISTRICT</t>
  </si>
  <si>
    <t xml:space="preserve">CENTRE </t>
  </si>
  <si>
    <t>GODOWN/ COMPLEX</t>
  </si>
  <si>
    <t>CROP YEAR</t>
  </si>
  <si>
    <t>LOT NO.</t>
  </si>
  <si>
    <t>NO. OF BAGS</t>
  </si>
  <si>
    <t xml:space="preserve"> QTY. IN MT</t>
  </si>
  <si>
    <t>CATEGORY</t>
  </si>
  <si>
    <t>Rate offered per Qtl.</t>
  </si>
  <si>
    <t xml:space="preserve">Jalandhar </t>
  </si>
  <si>
    <t>Jalandhar</t>
  </si>
  <si>
    <t>Markfed Open complex</t>
  </si>
  <si>
    <t>2025-26</t>
  </si>
  <si>
    <t>4/5,</t>
  </si>
  <si>
    <t>Manure</t>
  </si>
  <si>
    <t>5/5,</t>
  </si>
  <si>
    <t>dumping (offered as a Manure)</t>
  </si>
  <si>
    <t>4/3,</t>
  </si>
  <si>
    <t>Industrial Use</t>
  </si>
  <si>
    <t>4/11,</t>
  </si>
  <si>
    <t>3/17,</t>
  </si>
  <si>
    <t>3/18,</t>
  </si>
  <si>
    <t>TOTAL</t>
  </si>
  <si>
    <t>Nakodar</t>
  </si>
  <si>
    <t>ARDC Covered Complex</t>
  </si>
  <si>
    <t>02/02,</t>
  </si>
  <si>
    <t>02/03,</t>
  </si>
  <si>
    <t>2024-25</t>
  </si>
  <si>
    <t>02/01,</t>
  </si>
  <si>
    <t xml:space="preserve">TOTAL </t>
  </si>
  <si>
    <t>TOTAL NAKODAR</t>
  </si>
  <si>
    <t>Gurdaspur</t>
  </si>
  <si>
    <t>Batala</t>
  </si>
  <si>
    <t>Dashmesh Rice Mill Markfed Open Wheat Complex Kalanaur</t>
  </si>
  <si>
    <t>Feed-II</t>
  </si>
  <si>
    <t>Name of the work:- Disposal of Damaged wheat unfit for human consumption vide tender No.CM(FG)/SPE/Damage Wheat-25/2026/01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</si>
</sst>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1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2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10" workbookViewId="0">
      <selection sqref="A1:I36"/>
    </sheetView>
  </sheetViews>
  <sheetFormatPr defaultRowHeight="15" x14ac:dyDescent="0.25"/>
  <cols>
    <col min="3" max="3" width="21.7109375" customWidth="1"/>
    <col min="7" max="7" width="9.42578125" customWidth="1"/>
    <col min="8" max="8" width="18.7109375" customWidth="1"/>
    <col min="9" max="9" width="17.42578125" customWidth="1"/>
  </cols>
  <sheetData>
    <row r="1" spans="1:9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30" t="s">
        <v>40</v>
      </c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28" t="s">
        <v>3</v>
      </c>
      <c r="B5" s="28"/>
      <c r="C5" s="28"/>
      <c r="D5" s="28"/>
      <c r="E5" s="29"/>
      <c r="F5" s="29"/>
      <c r="G5" s="29"/>
      <c r="H5" s="29"/>
      <c r="I5" s="29"/>
    </row>
    <row r="6" spans="1:9" x14ac:dyDescent="0.25">
      <c r="A6" s="28" t="s">
        <v>4</v>
      </c>
      <c r="B6" s="28"/>
      <c r="C6" s="28"/>
      <c r="D6" s="28"/>
      <c r="E6" s="29"/>
      <c r="F6" s="29"/>
      <c r="G6" s="29"/>
      <c r="H6" s="29"/>
      <c r="I6" s="29"/>
    </row>
    <row r="7" spans="1:9" ht="60" x14ac:dyDescent="0.25">
      <c r="A7" s="1" t="s">
        <v>5</v>
      </c>
      <c r="B7" s="1" t="s">
        <v>6</v>
      </c>
      <c r="C7" s="2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3" t="s">
        <v>12</v>
      </c>
      <c r="I7" s="4" t="s">
        <v>13</v>
      </c>
    </row>
    <row r="8" spans="1:9" x14ac:dyDescent="0.25">
      <c r="A8" s="5" t="s">
        <v>14</v>
      </c>
      <c r="B8" s="6" t="s">
        <v>15</v>
      </c>
      <c r="C8" s="6" t="s">
        <v>16</v>
      </c>
      <c r="D8" s="6" t="s">
        <v>17</v>
      </c>
      <c r="E8" s="7" t="s">
        <v>18</v>
      </c>
      <c r="F8" s="8">
        <v>2197</v>
      </c>
      <c r="G8" s="9">
        <v>101.85</v>
      </c>
      <c r="H8" s="6" t="s">
        <v>19</v>
      </c>
      <c r="I8" s="4"/>
    </row>
    <row r="9" spans="1:9" ht="60" x14ac:dyDescent="0.25">
      <c r="A9" s="6"/>
      <c r="B9" s="6"/>
      <c r="C9" s="6"/>
      <c r="D9" s="6"/>
      <c r="E9" s="7" t="s">
        <v>20</v>
      </c>
      <c r="F9" s="8">
        <v>2346</v>
      </c>
      <c r="G9" s="9">
        <v>110</v>
      </c>
      <c r="H9" s="10" t="s">
        <v>21</v>
      </c>
      <c r="I9" s="4"/>
    </row>
    <row r="10" spans="1:9" x14ac:dyDescent="0.25">
      <c r="A10" s="6"/>
      <c r="B10" s="6"/>
      <c r="C10" s="6"/>
      <c r="D10" s="6"/>
      <c r="E10" s="7" t="s">
        <v>22</v>
      </c>
      <c r="F10" s="8">
        <v>261</v>
      </c>
      <c r="G10" s="9">
        <v>11.05</v>
      </c>
      <c r="H10" s="6" t="s">
        <v>23</v>
      </c>
      <c r="I10" s="4"/>
    </row>
    <row r="11" spans="1:9" x14ac:dyDescent="0.25">
      <c r="A11" s="6"/>
      <c r="B11" s="6"/>
      <c r="C11" s="6"/>
      <c r="D11" s="6"/>
      <c r="E11" s="7" t="s">
        <v>24</v>
      </c>
      <c r="F11" s="8">
        <v>168</v>
      </c>
      <c r="G11" s="9">
        <v>7.8</v>
      </c>
      <c r="H11" s="6" t="s">
        <v>23</v>
      </c>
      <c r="I11" s="4"/>
    </row>
    <row r="12" spans="1:9" x14ac:dyDescent="0.25">
      <c r="A12" s="6"/>
      <c r="B12" s="6"/>
      <c r="C12" s="6"/>
      <c r="D12" s="6"/>
      <c r="E12" s="7" t="s">
        <v>25</v>
      </c>
      <c r="F12" s="8">
        <v>266</v>
      </c>
      <c r="G12" s="9">
        <v>12.4</v>
      </c>
      <c r="H12" s="6" t="s">
        <v>19</v>
      </c>
      <c r="I12" s="4"/>
    </row>
    <row r="13" spans="1:9" ht="60" x14ac:dyDescent="0.25">
      <c r="A13" s="6"/>
      <c r="B13" s="6"/>
      <c r="C13" s="6"/>
      <c r="D13" s="6"/>
      <c r="E13" s="7" t="s">
        <v>26</v>
      </c>
      <c r="F13" s="8">
        <v>822</v>
      </c>
      <c r="G13" s="9">
        <v>41</v>
      </c>
      <c r="H13" s="10" t="s">
        <v>21</v>
      </c>
      <c r="I13" s="4"/>
    </row>
    <row r="14" spans="1:9" x14ac:dyDescent="0.25">
      <c r="A14" s="11"/>
      <c r="B14" s="11"/>
      <c r="C14" s="12" t="s">
        <v>27</v>
      </c>
      <c r="D14" s="11"/>
      <c r="E14" s="11"/>
      <c r="F14" s="13">
        <f>SUM(F8:F13)</f>
        <v>6060</v>
      </c>
      <c r="G14" s="14">
        <f>SUM(G8:G13)</f>
        <v>284.10000000000002</v>
      </c>
      <c r="H14" s="12"/>
      <c r="I14" s="11"/>
    </row>
    <row r="15" spans="1:9" x14ac:dyDescent="0.25">
      <c r="A15" s="11"/>
      <c r="B15" s="11"/>
      <c r="C15" s="11"/>
      <c r="D15" s="11"/>
      <c r="E15" s="11"/>
      <c r="F15" s="15"/>
      <c r="G15" s="15"/>
      <c r="H15" s="12"/>
      <c r="I15" s="11"/>
    </row>
    <row r="16" spans="1:9" x14ac:dyDescent="0.25">
      <c r="A16" s="11"/>
      <c r="B16" s="11"/>
      <c r="C16" s="11"/>
      <c r="D16" s="11"/>
      <c r="E16" s="11"/>
      <c r="F16" s="15"/>
      <c r="G16" s="15"/>
      <c r="H16" s="12"/>
      <c r="I16" s="11"/>
    </row>
    <row r="17" spans="1:9" ht="60" x14ac:dyDescent="0.25">
      <c r="A17" s="16" t="s">
        <v>15</v>
      </c>
      <c r="B17" s="17" t="s">
        <v>28</v>
      </c>
      <c r="C17" s="17" t="s">
        <v>29</v>
      </c>
      <c r="D17" s="17" t="s">
        <v>17</v>
      </c>
      <c r="E17" s="12" t="s">
        <v>30</v>
      </c>
      <c r="F17" s="15">
        <v>2076</v>
      </c>
      <c r="G17" s="18">
        <v>85.1</v>
      </c>
      <c r="H17" s="10" t="s">
        <v>21</v>
      </c>
      <c r="I17" s="11"/>
    </row>
    <row r="18" spans="1:9" x14ac:dyDescent="0.25">
      <c r="A18" s="12"/>
      <c r="B18" s="12"/>
      <c r="C18" s="12"/>
      <c r="D18" s="12"/>
      <c r="E18" s="12" t="s">
        <v>31</v>
      </c>
      <c r="F18" s="15">
        <v>1379</v>
      </c>
      <c r="G18" s="18">
        <v>56.3</v>
      </c>
      <c r="H18" s="12" t="s">
        <v>23</v>
      </c>
      <c r="I18" s="11"/>
    </row>
    <row r="19" spans="1:9" x14ac:dyDescent="0.25">
      <c r="A19" s="12"/>
      <c r="B19" s="12"/>
      <c r="C19" s="12" t="s">
        <v>27</v>
      </c>
      <c r="D19" s="12"/>
      <c r="E19" s="12"/>
      <c r="F19" s="13">
        <f>SUM(F17:F18)</f>
        <v>3455</v>
      </c>
      <c r="G19" s="14">
        <f>SUM(G17:G18)</f>
        <v>141.39999999999998</v>
      </c>
      <c r="H19" s="12"/>
      <c r="I19" s="11"/>
    </row>
    <row r="20" spans="1:9" x14ac:dyDescent="0.25">
      <c r="A20" s="12"/>
      <c r="B20" s="12"/>
      <c r="C20" s="12"/>
      <c r="D20" s="12"/>
      <c r="E20" s="12"/>
      <c r="F20" s="15"/>
      <c r="G20" s="18"/>
      <c r="H20" s="12"/>
      <c r="I20" s="11"/>
    </row>
    <row r="21" spans="1:9" ht="60" x14ac:dyDescent="0.25">
      <c r="A21" s="12"/>
      <c r="B21" s="12"/>
      <c r="C21" s="12"/>
      <c r="D21" s="17" t="s">
        <v>32</v>
      </c>
      <c r="E21" s="12" t="s">
        <v>33</v>
      </c>
      <c r="F21" s="15">
        <v>1037</v>
      </c>
      <c r="G21" s="18">
        <v>41.85</v>
      </c>
      <c r="H21" s="10" t="s">
        <v>21</v>
      </c>
      <c r="I21" s="11"/>
    </row>
    <row r="22" spans="1:9" x14ac:dyDescent="0.25">
      <c r="A22" s="11"/>
      <c r="B22" s="11"/>
      <c r="C22" s="12" t="s">
        <v>34</v>
      </c>
      <c r="D22" s="11"/>
      <c r="E22" s="11"/>
      <c r="F22" s="13">
        <f>SUM(F21:F21)</f>
        <v>1037</v>
      </c>
      <c r="G22" s="14">
        <f>SUM(G21:G21)</f>
        <v>41.85</v>
      </c>
      <c r="H22" s="12"/>
      <c r="I22" s="11"/>
    </row>
    <row r="23" spans="1:9" x14ac:dyDescent="0.25">
      <c r="A23" s="11"/>
      <c r="B23" s="11"/>
      <c r="C23" s="12" t="s">
        <v>35</v>
      </c>
      <c r="D23" s="11"/>
      <c r="E23" s="11"/>
      <c r="F23" s="13">
        <f>F19+F22</f>
        <v>4492</v>
      </c>
      <c r="G23" s="14">
        <f>G19+G22</f>
        <v>183.24999999999997</v>
      </c>
      <c r="H23" s="12"/>
      <c r="I23" s="11"/>
    </row>
    <row r="24" spans="1:9" x14ac:dyDescent="0.25">
      <c r="F24" s="19"/>
      <c r="G24" s="19"/>
      <c r="H24" s="20"/>
    </row>
    <row r="25" spans="1:9" ht="45" x14ac:dyDescent="0.25">
      <c r="A25" s="21" t="s">
        <v>36</v>
      </c>
      <c r="B25" s="22" t="s">
        <v>37</v>
      </c>
      <c r="C25" s="23" t="s">
        <v>38</v>
      </c>
      <c r="D25" s="22" t="s">
        <v>17</v>
      </c>
      <c r="E25" s="24">
        <v>1</v>
      </c>
      <c r="F25" s="22">
        <v>2012</v>
      </c>
      <c r="G25" s="25">
        <v>80.48</v>
      </c>
      <c r="H25" s="10" t="s">
        <v>21</v>
      </c>
      <c r="I25" s="15"/>
    </row>
    <row r="26" spans="1:9" x14ac:dyDescent="0.25">
      <c r="A26" s="15"/>
      <c r="B26" s="15"/>
      <c r="C26" s="15"/>
      <c r="D26" s="15"/>
      <c r="E26" s="22">
        <v>2</v>
      </c>
      <c r="F26" s="22">
        <v>1690</v>
      </c>
      <c r="G26" s="25">
        <v>67.599999999999994</v>
      </c>
      <c r="H26" s="12" t="s">
        <v>19</v>
      </c>
      <c r="I26" s="15"/>
    </row>
    <row r="27" spans="1:9" x14ac:dyDescent="0.25">
      <c r="A27" s="15"/>
      <c r="B27" s="15"/>
      <c r="C27" s="15"/>
      <c r="D27" s="15"/>
      <c r="E27" s="22">
        <v>3</v>
      </c>
      <c r="F27" s="22">
        <v>1125</v>
      </c>
      <c r="G27" s="25">
        <v>45</v>
      </c>
      <c r="H27" s="12" t="s">
        <v>39</v>
      </c>
      <c r="I27" s="15"/>
    </row>
    <row r="28" spans="1:9" x14ac:dyDescent="0.25">
      <c r="A28" s="15"/>
      <c r="B28" s="15"/>
      <c r="C28" s="15"/>
      <c r="D28" s="15"/>
      <c r="E28" s="22">
        <v>4</v>
      </c>
      <c r="F28" s="22">
        <v>1836</v>
      </c>
      <c r="G28" s="26">
        <v>73.44</v>
      </c>
      <c r="H28" s="12" t="s">
        <v>23</v>
      </c>
      <c r="I28" s="15"/>
    </row>
    <row r="29" spans="1:9" x14ac:dyDescent="0.25">
      <c r="A29" s="15"/>
      <c r="B29" s="15"/>
      <c r="C29" s="15"/>
      <c r="D29" s="15"/>
      <c r="E29" s="22">
        <v>5</v>
      </c>
      <c r="F29" s="22">
        <v>2216</v>
      </c>
      <c r="G29" s="26">
        <v>88.64</v>
      </c>
      <c r="H29" s="12" t="s">
        <v>23</v>
      </c>
      <c r="I29" s="15"/>
    </row>
    <row r="30" spans="1:9" x14ac:dyDescent="0.25">
      <c r="A30" s="15"/>
      <c r="B30" s="15"/>
      <c r="C30" s="15"/>
      <c r="D30" s="15"/>
      <c r="E30" s="22">
        <v>6</v>
      </c>
      <c r="F30" s="22">
        <v>2204</v>
      </c>
      <c r="G30" s="26">
        <v>88.16</v>
      </c>
      <c r="H30" s="12" t="s">
        <v>23</v>
      </c>
      <c r="I30" s="15"/>
    </row>
    <row r="31" spans="1:9" ht="30" x14ac:dyDescent="0.25">
      <c r="A31" s="15"/>
      <c r="B31" s="15"/>
      <c r="C31" s="15"/>
      <c r="D31" s="18"/>
      <c r="E31" s="22">
        <v>7</v>
      </c>
      <c r="F31" s="22">
        <v>1365</v>
      </c>
      <c r="G31" s="26">
        <v>54.6</v>
      </c>
      <c r="H31" s="10" t="s">
        <v>21</v>
      </c>
      <c r="I31" s="15"/>
    </row>
    <row r="32" spans="1:9" x14ac:dyDescent="0.25">
      <c r="A32" s="15"/>
      <c r="B32" s="15"/>
      <c r="C32" s="15"/>
      <c r="D32" s="15"/>
      <c r="E32" s="27">
        <v>8</v>
      </c>
      <c r="F32" s="22">
        <v>857</v>
      </c>
      <c r="G32" s="26">
        <v>34.979999999999997</v>
      </c>
      <c r="H32" s="12" t="s">
        <v>39</v>
      </c>
      <c r="I32" s="15"/>
    </row>
    <row r="33" spans="1:9" x14ac:dyDescent="0.25">
      <c r="A33" s="15"/>
      <c r="B33" s="15"/>
      <c r="C33" s="15"/>
      <c r="D33" s="15"/>
      <c r="E33" s="27">
        <v>9</v>
      </c>
      <c r="F33" s="22">
        <v>2340</v>
      </c>
      <c r="G33" s="26">
        <v>93.6</v>
      </c>
      <c r="H33" s="12" t="s">
        <v>23</v>
      </c>
      <c r="I33" s="15"/>
    </row>
    <row r="34" spans="1:9" x14ac:dyDescent="0.25">
      <c r="A34" s="15"/>
      <c r="B34" s="15"/>
      <c r="C34" s="15"/>
      <c r="D34" s="15"/>
      <c r="E34" s="27">
        <v>10</v>
      </c>
      <c r="F34" s="22">
        <v>2580</v>
      </c>
      <c r="G34" s="26">
        <v>103.2</v>
      </c>
      <c r="H34" s="12" t="s">
        <v>19</v>
      </c>
      <c r="I34" s="15"/>
    </row>
    <row r="35" spans="1:9" ht="30" x14ac:dyDescent="0.25">
      <c r="A35" s="15"/>
      <c r="B35" s="15"/>
      <c r="C35" s="15"/>
      <c r="D35" s="15"/>
      <c r="E35" s="27">
        <v>11</v>
      </c>
      <c r="F35" s="22">
        <v>2600</v>
      </c>
      <c r="G35" s="26">
        <v>104</v>
      </c>
      <c r="H35" s="10" t="s">
        <v>21</v>
      </c>
      <c r="I35" s="15"/>
    </row>
    <row r="36" spans="1:9" x14ac:dyDescent="0.25">
      <c r="A36" s="15"/>
      <c r="B36" s="15"/>
      <c r="C36" s="15" t="s">
        <v>27</v>
      </c>
      <c r="D36" s="15"/>
      <c r="E36" s="15"/>
      <c r="F36" s="13">
        <v>20825</v>
      </c>
      <c r="G36" s="13">
        <v>833.7</v>
      </c>
      <c r="H36" s="15"/>
      <c r="I36" s="15"/>
    </row>
    <row r="37" spans="1:9" x14ac:dyDescent="0.25">
      <c r="A37" s="15"/>
      <c r="B37" s="15"/>
      <c r="C37" s="15"/>
      <c r="D37" s="15"/>
      <c r="E37" s="15"/>
      <c r="F37" s="15"/>
      <c r="G37" s="15"/>
      <c r="H37" s="15"/>
      <c r="I37" s="15"/>
    </row>
  </sheetData>
  <mergeCells count="8">
    <mergeCell ref="A6:D6"/>
    <mergeCell ref="E6:I6"/>
    <mergeCell ref="A1:I1"/>
    <mergeCell ref="A2:I2"/>
    <mergeCell ref="A3:I3"/>
    <mergeCell ref="A4:I4"/>
    <mergeCell ref="A5:D5"/>
    <mergeCell ref="E5:I5"/>
  </mergeCells>
  <pageMargins left="0.7" right="0.7" top="0.75" bottom="0.75" header="0.3" footer="0.3"/>
  <pageSetup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2026-03-09T06:08:38Z</dcterms:modified>
</cp:coreProperties>
</file>