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2120" windowHeight="91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0" i="1"/>
  <c r="D19"/>
  <c r="D18"/>
  <c r="D17"/>
  <c r="D15"/>
  <c r="D14"/>
  <c r="D13"/>
  <c r="D12"/>
  <c r="D11"/>
  <c r="D10"/>
  <c r="G9" i="3"/>
  <c r="G10"/>
  <c r="G11"/>
  <c r="G12"/>
  <c r="G13"/>
  <c r="G14"/>
  <c r="G15"/>
  <c r="G16"/>
  <c r="G17"/>
  <c r="G18"/>
  <c r="G19"/>
  <c r="G8"/>
  <c r="G7"/>
  <c r="D9" i="1"/>
</calcChain>
</file>

<file path=xl/sharedStrings.xml><?xml version="1.0" encoding="utf-8"?>
<sst xmlns="http://schemas.openxmlformats.org/spreadsheetml/2006/main" count="67" uniqueCount="61">
  <si>
    <t>Sr. No</t>
  </si>
  <si>
    <t>In Figure</t>
  </si>
  <si>
    <t>In Words</t>
  </si>
  <si>
    <t>NAME OF THE CONTRACTOR / AGENCY</t>
  </si>
  <si>
    <t>THE PUNJAB STATE COOP. SUPPLY &amp; MARKETING 
FEDERATION LTD.</t>
  </si>
  <si>
    <t>Items</t>
  </si>
  <si>
    <t>Sarson ka saag/Ethnic foods (24x450gm packing)</t>
  </si>
  <si>
    <t>Tomato ketchup/Puree 1 kg x 12 bottles.</t>
  </si>
  <si>
    <t>Tomato ketchup 500  gm x 12 bottles.</t>
  </si>
  <si>
    <t>Vinegar/Gulab Sharbat/Drinks containing 12 bottles 650 ml/700 ml.</t>
  </si>
  <si>
    <t>Jam/Honey 500  gm x 12 bottles.</t>
  </si>
  <si>
    <t xml:space="preserve">Honey  1 kg  x 12 bottles. </t>
  </si>
  <si>
    <t xml:space="preserve">Sarson ka saag (12x850gm packing) </t>
  </si>
  <si>
    <t>Army cartons ( 18x850 gms )</t>
  </si>
  <si>
    <t xml:space="preserve">Drink 200 ml carton ( 24x200 ml ) </t>
  </si>
  <si>
    <t>VIP Gift cartons.</t>
  </si>
  <si>
    <t>Window Gift pack cartons (commercial) ( containing 3 cans plus 1 bottle of 500 gm)</t>
  </si>
  <si>
    <t>Master cartons  (to contain 8 window gift Packs or VIPGift packs.)</t>
  </si>
  <si>
    <t xml:space="preserve">Gur / Shakkar Carton </t>
  </si>
  <si>
    <t>Jay Cee</t>
  </si>
  <si>
    <t>Press</t>
  </si>
  <si>
    <t>SR</t>
  </si>
  <si>
    <t>Graphics</t>
  </si>
  <si>
    <t>Last year</t>
  </si>
  <si>
    <t>Rate</t>
  </si>
  <si>
    <t>MARKFED CANNERIES, JALANDHAR</t>
  </si>
  <si>
    <t>Prdn. I/c</t>
  </si>
  <si>
    <t>I/c  Sales</t>
  </si>
  <si>
    <t>Sr. A.O. o/o                        Sr.A.O</t>
  </si>
  <si>
    <t>Rep. H.O</t>
  </si>
  <si>
    <t>D.M. Jalandhar                  Markfed Canneries</t>
  </si>
  <si>
    <t>Markfed Canneries</t>
  </si>
  <si>
    <t>L-1 is called for negotiation as the increase is app. 18%</t>
  </si>
  <si>
    <t>Manager</t>
  </si>
  <si>
    <t>Comparative statement of rates of Cartons received in the Tender opened onh 30.1.14.</t>
  </si>
  <si>
    <t>Shakti</t>
  </si>
  <si>
    <t>Sales Crp.</t>
  </si>
  <si>
    <t>Neotiated</t>
  </si>
  <si>
    <t>rate L-1</t>
  </si>
  <si>
    <t xml:space="preserve">During negotiation, the party agreed to work on 11.5% above the last year rates. </t>
  </si>
  <si>
    <t>Committee decided to award the contract at negotiated rate of 11.5% above the</t>
  </si>
  <si>
    <t>last year rate as calculated above.</t>
  </si>
  <si>
    <t>Markfed Canneries VILL: Chuharwali, Jalandhar</t>
  </si>
  <si>
    <t xml:space="preserve">Sarson ka saag /Spinach Puree/Ethenic Food(12x850gm packing) </t>
  </si>
  <si>
    <t>Gur/Shakkar 900gm/ 1 Kg Jar Cartons</t>
  </si>
  <si>
    <t>Celebration Gift packs for packing of 2 cans of 450 gms and 1 bottle of Jam 500 gms( Containing 3 Items).</t>
  </si>
  <si>
    <t>Jam/Chutney 500  gm x 12 bottles (For Glass Bottles).</t>
  </si>
  <si>
    <t>Vinegar/Gulab Sharbat/Drinks containing 12 bottles 750 ml.</t>
  </si>
  <si>
    <r>
      <t xml:space="preserve">Rate per Carton
</t>
    </r>
    <r>
      <rPr>
        <b/>
        <sz val="14"/>
        <rFont val="Times New Roman"/>
        <family val="1"/>
      </rPr>
      <t>(GST Extra as applicable) f.o.r. Markfed Canneries.</t>
    </r>
  </si>
  <si>
    <t>Jam/Honey/Chuttney 250  gm x 12 bottles (For Pet Bottles).</t>
  </si>
  <si>
    <t>Drinks Cartons( 200ML)</t>
  </si>
  <si>
    <t>Jam/Honey/Chuttney 500  gm x 12 bottles (For Pet Bottles).</t>
  </si>
  <si>
    <t>Honey Pet Sequeeze Bottles 250 gm X 240bottles Cartons</t>
  </si>
  <si>
    <t>Celeberation Gift Pack containing 6/7 Items</t>
  </si>
  <si>
    <t>Master Cartons Sarson ka saag/Ethnic foods (24x300gm mono carton packing)</t>
  </si>
  <si>
    <t>Corrugated Tray 400/450 X 12 Cans of Sarson Ka Saag/Ethenic Food etc.</t>
  </si>
  <si>
    <t>Corrugated Tray 800/850 X 6 Cans of Sarson Ka Saag/Ethenic Food etc.</t>
  </si>
  <si>
    <t>Mono Cartons for Sarson ka saag/Ethnic foods (for Packing 300gm pouch)</t>
  </si>
  <si>
    <r>
      <rPr>
        <b/>
        <u/>
        <sz val="16"/>
        <rFont val="Times New Roman"/>
        <family val="1"/>
      </rPr>
      <t>Name of the Work:</t>
    </r>
    <r>
      <rPr>
        <b/>
        <sz val="16"/>
        <rFont val="Times New Roman"/>
        <family val="1"/>
      </rPr>
      <t>-</t>
    </r>
    <r>
      <rPr>
        <sz val="16"/>
        <rFont val="Times New Roman"/>
        <family val="1"/>
      </rPr>
      <t xml:space="preserve"> Purchase of Cartons for the period from 01-06-2023 to 31-05-2024. (</t>
    </r>
    <r>
      <rPr>
        <b/>
        <sz val="16"/>
        <rFont val="Times New Roman"/>
        <family val="1"/>
      </rPr>
      <t>FINANCIAL BID)</t>
    </r>
  </si>
  <si>
    <t>MCJ/2023-24/01</t>
  </si>
  <si>
    <t>E-Tender No.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</si>
</sst>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11" fillId="0" borderId="0" xfId="0" applyFont="1"/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"/>
  <sheetViews>
    <sheetView tabSelected="1" zoomScale="90" zoomScaleNormal="90" workbookViewId="0">
      <selection activeCell="A4" sqref="A4:B4"/>
    </sheetView>
  </sheetViews>
  <sheetFormatPr defaultRowHeight="12.75"/>
  <cols>
    <col min="1" max="1" width="9.140625" style="6"/>
    <col min="2" max="2" width="73" style="1" customWidth="1"/>
    <col min="3" max="3" width="24.42578125" style="1" customWidth="1"/>
    <col min="4" max="4" width="44.28515625" style="1" customWidth="1"/>
    <col min="5" max="16384" width="9.140625" style="1"/>
  </cols>
  <sheetData>
    <row r="1" spans="1:4" ht="63" customHeight="1">
      <c r="A1" s="18" t="s">
        <v>4</v>
      </c>
      <c r="B1" s="18"/>
      <c r="C1" s="18"/>
      <c r="D1" s="18"/>
    </row>
    <row r="2" spans="1:4" ht="21.75" customHeight="1">
      <c r="A2" s="19" t="s">
        <v>42</v>
      </c>
      <c r="B2" s="19"/>
      <c r="C2" s="19"/>
      <c r="D2" s="19"/>
    </row>
    <row r="3" spans="1:4" ht="42.75" customHeight="1">
      <c r="A3" s="20" t="s">
        <v>58</v>
      </c>
      <c r="B3" s="20"/>
      <c r="C3" s="20"/>
      <c r="D3" s="20"/>
    </row>
    <row r="4" spans="1:4" ht="28.5" customHeight="1">
      <c r="A4" s="17" t="s">
        <v>60</v>
      </c>
      <c r="B4" s="17"/>
      <c r="C4" s="21" t="s">
        <v>59</v>
      </c>
      <c r="D4" s="21"/>
    </row>
    <row r="5" spans="1:4" ht="67.5" customHeight="1">
      <c r="A5" s="21" t="s">
        <v>3</v>
      </c>
      <c r="B5" s="21"/>
      <c r="C5" s="22"/>
      <c r="D5" s="22"/>
    </row>
    <row r="6" spans="1:4" ht="37.5" customHeight="1">
      <c r="A6" s="16" t="s">
        <v>0</v>
      </c>
      <c r="B6" s="17" t="s">
        <v>5</v>
      </c>
      <c r="C6" s="16" t="s">
        <v>48</v>
      </c>
      <c r="D6" s="16"/>
    </row>
    <row r="7" spans="1:4" ht="37.5" customHeight="1">
      <c r="A7" s="16"/>
      <c r="B7" s="17"/>
      <c r="C7" s="16"/>
      <c r="D7" s="16"/>
    </row>
    <row r="8" spans="1:4" ht="28.5" customHeight="1">
      <c r="A8" s="2"/>
      <c r="B8" s="3"/>
      <c r="C8" s="4" t="s">
        <v>1</v>
      </c>
      <c r="D8" s="4" t="s">
        <v>2</v>
      </c>
    </row>
    <row r="9" spans="1:4" ht="50.25" customHeight="1">
      <c r="A9" s="14">
        <v>1</v>
      </c>
      <c r="B9" s="7" t="s">
        <v>6</v>
      </c>
      <c r="C9" s="12"/>
      <c r="D9" s="13" t="str">
        <f t="shared" ref="D9:D20" si="0">convertcurrencytoenglish(C9)</f>
        <v xml:space="preserve"> </v>
      </c>
    </row>
    <row r="10" spans="1:4" ht="50.25" customHeight="1">
      <c r="A10" s="14">
        <v>2</v>
      </c>
      <c r="B10" s="7" t="s">
        <v>7</v>
      </c>
      <c r="C10" s="12"/>
      <c r="D10" s="13" t="str">
        <f t="shared" si="0"/>
        <v xml:space="preserve"> </v>
      </c>
    </row>
    <row r="11" spans="1:4" ht="50.25" customHeight="1">
      <c r="A11" s="14">
        <v>3</v>
      </c>
      <c r="B11" s="8" t="s">
        <v>8</v>
      </c>
      <c r="C11" s="12"/>
      <c r="D11" s="13" t="str">
        <f t="shared" si="0"/>
        <v xml:space="preserve"> </v>
      </c>
    </row>
    <row r="12" spans="1:4" ht="50.25" customHeight="1">
      <c r="A12" s="14">
        <v>4</v>
      </c>
      <c r="B12" s="8" t="s">
        <v>47</v>
      </c>
      <c r="C12" s="12"/>
      <c r="D12" s="13" t="str">
        <f t="shared" si="0"/>
        <v xml:space="preserve"> </v>
      </c>
    </row>
    <row r="13" spans="1:4" ht="50.25" customHeight="1">
      <c r="A13" s="14">
        <v>5</v>
      </c>
      <c r="B13" s="7" t="s">
        <v>46</v>
      </c>
      <c r="C13" s="12"/>
      <c r="D13" s="13" t="str">
        <f t="shared" si="0"/>
        <v xml:space="preserve"> </v>
      </c>
    </row>
    <row r="14" spans="1:4" ht="50.25" customHeight="1">
      <c r="A14" s="14">
        <v>6</v>
      </c>
      <c r="B14" s="7" t="s">
        <v>11</v>
      </c>
      <c r="C14" s="12"/>
      <c r="D14" s="13" t="str">
        <f t="shared" si="0"/>
        <v xml:space="preserve"> </v>
      </c>
    </row>
    <row r="15" spans="1:4" ht="50.25" customHeight="1">
      <c r="A15" s="14">
        <v>7</v>
      </c>
      <c r="B15" s="7" t="s">
        <v>43</v>
      </c>
      <c r="C15" s="12"/>
      <c r="D15" s="13" t="str">
        <f t="shared" si="0"/>
        <v xml:space="preserve"> </v>
      </c>
    </row>
    <row r="16" spans="1:4" ht="50.25" customHeight="1">
      <c r="A16" s="14">
        <v>8</v>
      </c>
      <c r="B16" s="7" t="s">
        <v>49</v>
      </c>
      <c r="C16" s="12"/>
      <c r="D16" s="13"/>
    </row>
    <row r="17" spans="1:4" ht="50.25" customHeight="1">
      <c r="A17" s="14">
        <v>9</v>
      </c>
      <c r="B17" s="7" t="s">
        <v>50</v>
      </c>
      <c r="C17" s="12"/>
      <c r="D17" s="13" t="str">
        <f t="shared" si="0"/>
        <v xml:space="preserve"> </v>
      </c>
    </row>
    <row r="18" spans="1:4" ht="50.25" customHeight="1">
      <c r="A18" s="14">
        <v>10</v>
      </c>
      <c r="B18" s="7" t="s">
        <v>44</v>
      </c>
      <c r="C18" s="12"/>
      <c r="D18" s="13" t="str">
        <f t="shared" si="0"/>
        <v xml:space="preserve"> </v>
      </c>
    </row>
    <row r="19" spans="1:4" ht="50.25" customHeight="1">
      <c r="A19" s="14">
        <v>11</v>
      </c>
      <c r="B19" s="7" t="s">
        <v>45</v>
      </c>
      <c r="C19" s="12"/>
      <c r="D19" s="13" t="str">
        <f t="shared" si="0"/>
        <v xml:space="preserve"> </v>
      </c>
    </row>
    <row r="20" spans="1:4" ht="50.25" customHeight="1">
      <c r="A20" s="14">
        <v>12</v>
      </c>
      <c r="B20" s="7" t="s">
        <v>51</v>
      </c>
      <c r="C20" s="12"/>
      <c r="D20" s="13" t="str">
        <f t="shared" si="0"/>
        <v xml:space="preserve"> </v>
      </c>
    </row>
    <row r="21" spans="1:4" ht="50.25" customHeight="1">
      <c r="A21" s="14">
        <v>13</v>
      </c>
      <c r="B21" s="15" t="s">
        <v>52</v>
      </c>
      <c r="C21" s="12"/>
      <c r="D21" s="13"/>
    </row>
    <row r="22" spans="1:4" ht="60" customHeight="1">
      <c r="A22" s="14">
        <v>14</v>
      </c>
      <c r="B22" s="7" t="s">
        <v>53</v>
      </c>
      <c r="C22" s="12"/>
      <c r="D22" s="13"/>
    </row>
    <row r="23" spans="1:4" ht="47.25" customHeight="1">
      <c r="A23" s="14">
        <v>15</v>
      </c>
      <c r="B23" s="7" t="s">
        <v>55</v>
      </c>
      <c r="C23" s="12"/>
      <c r="D23" s="13"/>
    </row>
    <row r="24" spans="1:4" ht="45.75" customHeight="1">
      <c r="A24" s="14">
        <v>16</v>
      </c>
      <c r="B24" s="7" t="s">
        <v>56</v>
      </c>
      <c r="C24" s="12"/>
      <c r="D24" s="13"/>
    </row>
    <row r="25" spans="1:4" ht="60.75" customHeight="1">
      <c r="A25" s="14">
        <v>17</v>
      </c>
      <c r="B25" s="7" t="s">
        <v>57</v>
      </c>
      <c r="C25" s="12"/>
      <c r="D25" s="13"/>
    </row>
    <row r="26" spans="1:4" ht="60.75" customHeight="1">
      <c r="A26" s="14">
        <v>18</v>
      </c>
      <c r="B26" s="7" t="s">
        <v>54</v>
      </c>
      <c r="C26" s="12"/>
      <c r="D26" s="13"/>
    </row>
  </sheetData>
  <mergeCells count="10">
    <mergeCell ref="A6:A7"/>
    <mergeCell ref="C6:D7"/>
    <mergeCell ref="B6:B7"/>
    <mergeCell ref="A1:D1"/>
    <mergeCell ref="A2:D2"/>
    <mergeCell ref="A3:D3"/>
    <mergeCell ref="A5:B5"/>
    <mergeCell ref="C5:D5"/>
    <mergeCell ref="A4:B4"/>
    <mergeCell ref="C4:D4"/>
  </mergeCells>
  <phoneticPr fontId="0" type="noConversion"/>
  <printOptions horizontalCentered="1"/>
  <pageMargins left="0.35433070866141736" right="0.35433070866141736" top="0.39370078740157483" bottom="0.39370078740157483" header="0" footer="0"/>
  <pageSetup paperSize="9" scale="65" fitToHeight="4" orientation="portrait" r:id="rId1"/>
  <headerFooter alignWithMargins="0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C35" sqref="C3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5"/>
  <sheetViews>
    <sheetView workbookViewId="0">
      <selection sqref="A1:G34"/>
    </sheetView>
  </sheetViews>
  <sheetFormatPr defaultRowHeight="12.75"/>
  <cols>
    <col min="2" max="2" width="35.28515625" customWidth="1"/>
  </cols>
  <sheetData>
    <row r="1" spans="1:7">
      <c r="B1" s="11" t="s">
        <v>25</v>
      </c>
    </row>
    <row r="3" spans="1:7">
      <c r="B3" s="11" t="s">
        <v>34</v>
      </c>
    </row>
    <row r="5" spans="1:7" ht="39" customHeight="1">
      <c r="A5" s="16" t="s">
        <v>0</v>
      </c>
      <c r="B5" s="17" t="s">
        <v>5</v>
      </c>
      <c r="C5" s="9" t="s">
        <v>19</v>
      </c>
      <c r="D5" s="9" t="s">
        <v>21</v>
      </c>
      <c r="E5" s="9" t="s">
        <v>35</v>
      </c>
      <c r="F5" s="9" t="s">
        <v>23</v>
      </c>
      <c r="G5" s="9" t="s">
        <v>37</v>
      </c>
    </row>
    <row r="6" spans="1:7" ht="39" customHeight="1">
      <c r="A6" s="16"/>
      <c r="B6" s="17"/>
      <c r="C6" s="9" t="s">
        <v>20</v>
      </c>
      <c r="D6" s="9" t="s">
        <v>22</v>
      </c>
      <c r="E6" s="9" t="s">
        <v>36</v>
      </c>
      <c r="F6" s="9" t="s">
        <v>24</v>
      </c>
      <c r="G6" s="9" t="s">
        <v>38</v>
      </c>
    </row>
    <row r="7" spans="1:7" ht="39" customHeight="1">
      <c r="A7" s="5">
        <v>1</v>
      </c>
      <c r="B7" s="7" t="s">
        <v>6</v>
      </c>
      <c r="C7" s="10">
        <v>35.840000000000003</v>
      </c>
      <c r="D7" s="10">
        <v>43</v>
      </c>
      <c r="E7" s="10">
        <v>46.5</v>
      </c>
      <c r="F7" s="9">
        <v>30.38</v>
      </c>
      <c r="G7" s="10">
        <f>F7*11.5/100+F7</f>
        <v>33.873699999999999</v>
      </c>
    </row>
    <row r="8" spans="1:7" ht="39" customHeight="1">
      <c r="A8" s="5">
        <v>2</v>
      </c>
      <c r="B8" s="7" t="s">
        <v>7</v>
      </c>
      <c r="C8" s="10">
        <v>32.86</v>
      </c>
      <c r="D8" s="10">
        <v>41</v>
      </c>
      <c r="E8" s="10">
        <v>40.4</v>
      </c>
      <c r="F8" s="9">
        <v>27.85</v>
      </c>
      <c r="G8" s="10">
        <f>F8*11.5/100+F8</f>
        <v>31.052750000000003</v>
      </c>
    </row>
    <row r="9" spans="1:7" ht="39" customHeight="1">
      <c r="A9" s="5">
        <v>3</v>
      </c>
      <c r="B9" s="8" t="s">
        <v>8</v>
      </c>
      <c r="C9" s="10">
        <v>22.66</v>
      </c>
      <c r="D9" s="10">
        <v>28</v>
      </c>
      <c r="E9" s="10">
        <v>30</v>
      </c>
      <c r="F9" s="9">
        <v>19.21</v>
      </c>
      <c r="G9" s="10">
        <f t="shared" ref="G9:G19" si="0">F9*11.5/100+F9</f>
        <v>21.419150000000002</v>
      </c>
    </row>
    <row r="10" spans="1:7" ht="54.95" customHeight="1">
      <c r="A10" s="5">
        <v>4</v>
      </c>
      <c r="B10" s="8" t="s">
        <v>9</v>
      </c>
      <c r="C10" s="10">
        <v>25.43</v>
      </c>
      <c r="D10" s="10">
        <v>32</v>
      </c>
      <c r="E10" s="10">
        <v>34.6</v>
      </c>
      <c r="F10" s="9">
        <v>21.55</v>
      </c>
      <c r="G10" s="10">
        <f t="shared" si="0"/>
        <v>24.02825</v>
      </c>
    </row>
    <row r="11" spans="1:7" ht="39" customHeight="1">
      <c r="A11" s="5">
        <v>5</v>
      </c>
      <c r="B11" s="7" t="s">
        <v>10</v>
      </c>
      <c r="C11" s="10">
        <v>21.28</v>
      </c>
      <c r="D11" s="10">
        <v>27</v>
      </c>
      <c r="E11" s="10">
        <v>29.75</v>
      </c>
      <c r="F11" s="9">
        <v>18.03</v>
      </c>
      <c r="G11" s="10">
        <f t="shared" si="0"/>
        <v>20.103450000000002</v>
      </c>
    </row>
    <row r="12" spans="1:7" ht="39" customHeight="1">
      <c r="A12" s="5">
        <v>6</v>
      </c>
      <c r="B12" s="7" t="s">
        <v>11</v>
      </c>
      <c r="C12" s="10">
        <v>28.38</v>
      </c>
      <c r="D12" s="10">
        <v>38</v>
      </c>
      <c r="E12" s="10">
        <v>38.4</v>
      </c>
      <c r="F12" s="9">
        <v>24.05</v>
      </c>
      <c r="G12" s="10">
        <f t="shared" si="0"/>
        <v>26.815750000000001</v>
      </c>
    </row>
    <row r="13" spans="1:7" ht="39" customHeight="1">
      <c r="A13" s="5">
        <v>7</v>
      </c>
      <c r="B13" s="7" t="s">
        <v>12</v>
      </c>
      <c r="C13" s="10">
        <v>31.36</v>
      </c>
      <c r="D13" s="10">
        <v>39</v>
      </c>
      <c r="E13" s="10">
        <v>40.450000000000003</v>
      </c>
      <c r="F13" s="9">
        <v>26.57</v>
      </c>
      <c r="G13" s="10">
        <f t="shared" si="0"/>
        <v>29.62555</v>
      </c>
    </row>
    <row r="14" spans="1:7" ht="39" customHeight="1">
      <c r="A14" s="5">
        <v>8</v>
      </c>
      <c r="B14" s="7" t="s">
        <v>13</v>
      </c>
      <c r="C14" s="10">
        <v>59.57</v>
      </c>
      <c r="D14" s="10">
        <v>70</v>
      </c>
      <c r="E14" s="10">
        <v>75</v>
      </c>
      <c r="F14" s="9">
        <v>50.48</v>
      </c>
      <c r="G14" s="10">
        <f t="shared" si="0"/>
        <v>56.285199999999996</v>
      </c>
    </row>
    <row r="15" spans="1:7" ht="39" customHeight="1">
      <c r="A15" s="5">
        <v>9</v>
      </c>
      <c r="B15" s="7" t="s">
        <v>14</v>
      </c>
      <c r="C15" s="10">
        <v>31.37</v>
      </c>
      <c r="D15" s="10">
        <v>37</v>
      </c>
      <c r="E15" s="10">
        <v>43</v>
      </c>
      <c r="F15" s="9">
        <v>26.59</v>
      </c>
      <c r="G15" s="10">
        <f t="shared" si="0"/>
        <v>29.647849999999998</v>
      </c>
    </row>
    <row r="16" spans="1:7" ht="39" customHeight="1">
      <c r="A16" s="5">
        <v>10</v>
      </c>
      <c r="B16" s="7" t="s">
        <v>15</v>
      </c>
      <c r="C16" s="10">
        <v>59.94</v>
      </c>
      <c r="D16" s="10">
        <v>70</v>
      </c>
      <c r="E16" s="10">
        <v>75.5</v>
      </c>
      <c r="F16" s="9">
        <v>50.8</v>
      </c>
      <c r="G16" s="10">
        <f t="shared" si="0"/>
        <v>56.641999999999996</v>
      </c>
    </row>
    <row r="17" spans="1:7" ht="54.95" customHeight="1">
      <c r="A17" s="5">
        <v>11</v>
      </c>
      <c r="B17" s="7" t="s">
        <v>16</v>
      </c>
      <c r="C17" s="10">
        <v>29.27</v>
      </c>
      <c r="D17" s="10">
        <v>36</v>
      </c>
      <c r="E17" s="10">
        <v>32.1</v>
      </c>
      <c r="F17" s="9">
        <v>24.8</v>
      </c>
      <c r="G17" s="10">
        <f t="shared" si="0"/>
        <v>27.652000000000001</v>
      </c>
    </row>
    <row r="18" spans="1:7" ht="54.95" customHeight="1">
      <c r="A18" s="5">
        <v>12</v>
      </c>
      <c r="B18" s="7" t="s">
        <v>17</v>
      </c>
      <c r="C18" s="10">
        <v>29.49</v>
      </c>
      <c r="D18" s="10">
        <v>36</v>
      </c>
      <c r="E18" s="10">
        <v>42.25</v>
      </c>
      <c r="F18" s="9">
        <v>24.99</v>
      </c>
      <c r="G18" s="10">
        <f t="shared" si="0"/>
        <v>27.863849999999999</v>
      </c>
    </row>
    <row r="19" spans="1:7" ht="39" customHeight="1">
      <c r="A19" s="5">
        <v>13</v>
      </c>
      <c r="B19" s="7" t="s">
        <v>18</v>
      </c>
      <c r="C19" s="10">
        <v>35.86</v>
      </c>
      <c r="D19" s="10">
        <v>43</v>
      </c>
      <c r="E19" s="10">
        <v>45.9</v>
      </c>
      <c r="F19" s="9">
        <v>30.39</v>
      </c>
      <c r="G19" s="10">
        <f t="shared" si="0"/>
        <v>33.88485</v>
      </c>
    </row>
    <row r="23" spans="1:7">
      <c r="B23" t="s">
        <v>32</v>
      </c>
    </row>
    <row r="24" spans="1:7">
      <c r="B24" t="s">
        <v>39</v>
      </c>
    </row>
    <row r="25" spans="1:7">
      <c r="B25" t="s">
        <v>40</v>
      </c>
    </row>
    <row r="26" spans="1:7">
      <c r="B26" t="s">
        <v>41</v>
      </c>
    </row>
    <row r="29" spans="1:7">
      <c r="B29" t="s">
        <v>28</v>
      </c>
      <c r="C29" t="s">
        <v>26</v>
      </c>
      <c r="E29" t="s">
        <v>27</v>
      </c>
    </row>
    <row r="30" spans="1:7">
      <c r="B30" t="s">
        <v>30</v>
      </c>
      <c r="E30" t="s">
        <v>31</v>
      </c>
    </row>
    <row r="31" spans="1:7">
      <c r="B31" t="s">
        <v>29</v>
      </c>
    </row>
    <row r="35" spans="2:2">
      <c r="B35" t="s">
        <v>33</v>
      </c>
    </row>
  </sheetData>
  <mergeCells count="2">
    <mergeCell ref="A5:A6"/>
    <mergeCell ref="B5:B6"/>
  </mergeCells>
  <phoneticPr fontId="0" type="noConversion"/>
  <pageMargins left="0.75" right="0.75" top="1" bottom="1" header="0.5" footer="0.5"/>
  <pageSetup paperSize="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</dc:creator>
  <cp:lastModifiedBy>dell desktop</cp:lastModifiedBy>
  <cp:lastPrinted>2022-04-02T07:41:28Z</cp:lastPrinted>
  <dcterms:created xsi:type="dcterms:W3CDTF">1996-10-14T23:33:28Z</dcterms:created>
  <dcterms:modified xsi:type="dcterms:W3CDTF">2023-04-26T06:52:35Z</dcterms:modified>
</cp:coreProperties>
</file>